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63A4ADB0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480" windowHeight="12210"/>
  </bookViews>
  <sheets>
    <sheet name="предложение" sheetId="2" r:id="rId1"/>
  </sheets>
  <definedNames>
    <definedName name="_xlnm.Print_Area" localSheetId="0">предложение!$A$1:$L$47</definedName>
  </definedNames>
  <calcPr calcId="145621"/>
</workbook>
</file>

<file path=xl/calcChain.xml><?xml version="1.0" encoding="utf-8"?>
<calcChain xmlns="http://schemas.openxmlformats.org/spreadsheetml/2006/main">
  <c r="I6" i="2" l="1"/>
  <c r="I8" i="2" l="1"/>
  <c r="I7" i="2"/>
  <c r="I10" i="2" l="1"/>
</calcChain>
</file>

<file path=xl/sharedStrings.xml><?xml version="1.0" encoding="utf-8"?>
<sst xmlns="http://schemas.openxmlformats.org/spreadsheetml/2006/main" count="116" uniqueCount="106">
  <si>
    <t>NO</t>
  </si>
  <si>
    <t>10m</t>
  </si>
  <si>
    <t>14bit</t>
  </si>
  <si>
    <t>256 level</t>
  </si>
  <si>
    <t>MTBF</t>
  </si>
  <si>
    <t>≤1mm</t>
  </si>
  <si>
    <t>10mm</t>
  </si>
  <si>
    <t>960*960</t>
  </si>
  <si>
    <t>96*96</t>
  </si>
  <si>
    <t>1/4scan</t>
  </si>
  <si>
    <t xml:space="preserve">Коммерческое предложение </t>
  </si>
  <si>
    <t>название</t>
  </si>
  <si>
    <t>Кол-во</t>
  </si>
  <si>
    <t>единицы</t>
  </si>
  <si>
    <t>Цена</t>
  </si>
  <si>
    <t>сумма</t>
  </si>
  <si>
    <t>Примечание</t>
  </si>
  <si>
    <t>карта приема (Receiving card)</t>
  </si>
  <si>
    <t>блок отправки(Sending Box)</t>
  </si>
  <si>
    <t xml:space="preserve">Обрешетка </t>
  </si>
  <si>
    <t xml:space="preserve">                                Бесплатные запчасти (для 1 экрана)</t>
  </si>
  <si>
    <t>LED модуль(LED module)</t>
  </si>
  <si>
    <t>блок питания(Power supply)</t>
  </si>
  <si>
    <t>карта отправки(Sedning Box)</t>
  </si>
  <si>
    <t>карта приема(Receiving Box)</t>
  </si>
  <si>
    <t>кабель питания(Power cable)</t>
  </si>
  <si>
    <t>кабель сигнала(Signal cable)</t>
  </si>
  <si>
    <t>LED лампы(LED lamps)</t>
  </si>
  <si>
    <t>м2</t>
  </si>
  <si>
    <t>шт</t>
  </si>
  <si>
    <t>Условия оплаты</t>
  </si>
  <si>
    <t>- гарантийный срок 2 года</t>
  </si>
  <si>
    <t>Технические характеристики:</t>
  </si>
  <si>
    <t>Модуль</t>
  </si>
  <si>
    <t>шаг пикселя（mm）</t>
  </si>
  <si>
    <t>размер модуля(W×H)</t>
  </si>
  <si>
    <t>конфигурация пикселей</t>
  </si>
  <si>
    <t>разрешение модулей(W×H)</t>
  </si>
  <si>
    <t>плотность(dot/m²)</t>
  </si>
  <si>
    <t>яркость(nits)</t>
  </si>
  <si>
    <t>кабинет</t>
  </si>
  <si>
    <t>фото кабинета</t>
  </si>
  <si>
    <t>размер кабинета Ш*В*Г  (mm)</t>
  </si>
  <si>
    <t>разрешение кабинета (dot)</t>
  </si>
  <si>
    <t>угол обзора       (°)</t>
  </si>
  <si>
    <t>уровнь защиты</t>
  </si>
  <si>
    <t>сред. потребляемая мощность</t>
  </si>
  <si>
    <t>макс. потребляемая мощность</t>
  </si>
  <si>
    <t>лучшее расстояние просмотра</t>
  </si>
  <si>
    <t>Материал</t>
  </si>
  <si>
    <t>Сталь</t>
  </si>
  <si>
    <t>LED экран</t>
  </si>
  <si>
    <t>Система</t>
  </si>
  <si>
    <t>Надежность</t>
  </si>
  <si>
    <t>Требуемая площадь Ш*В (m²)</t>
  </si>
  <si>
    <t>реальная площадь  Ш*В (m²)</t>
  </si>
  <si>
    <t>LED кабинет массив Ш*В  (шт)</t>
  </si>
  <si>
    <t>LED разрешение экрана Ш*В  точек</t>
  </si>
  <si>
    <t>Кол-во модулей  Ш*В  (шт)</t>
  </si>
  <si>
    <t>Ровность поверхности</t>
  </si>
  <si>
    <t>режим сканирования</t>
  </si>
  <si>
    <t>частота обновления</t>
  </si>
  <si>
    <t>градация серого</t>
  </si>
  <si>
    <t>уровнь яркости</t>
  </si>
  <si>
    <t>поддержка разъема</t>
  </si>
  <si>
    <t>Удаленность от упр системы</t>
  </si>
  <si>
    <t>CAT6 для &lt; 100m,                  Оптоволокно для &lt; 100m &gt;5km</t>
  </si>
  <si>
    <t>отн. влажность окружающей среды, при которой сохраняется работоспособность</t>
  </si>
  <si>
    <t>рабочая температура</t>
  </si>
  <si>
    <t>Продолжительность Жизни</t>
  </si>
  <si>
    <t>≥100,000ч</t>
  </si>
  <si>
    <t>5,000ч</t>
  </si>
  <si>
    <t>напряжение:</t>
  </si>
  <si>
    <t>AC110~240В</t>
  </si>
  <si>
    <t>Выход пикселей из сторя</t>
  </si>
  <si>
    <t>Итого 1 экран</t>
  </si>
  <si>
    <t xml:space="preserve">Светодиодный уличный экран ProLineScreen OD 1920*5760 DIP P10 размером: 1920*5760mm, шаг экрана 10мм
</t>
  </si>
  <si>
    <t>P10 DIP outdoor LED 960x960mm, 
front maintenance</t>
  </si>
  <si>
    <t xml:space="preserve">                                       упаковочная информация</t>
  </si>
  <si>
    <t>3 панели в 1 ящике</t>
  </si>
  <si>
    <t xml:space="preserve">Общий вес:≈650kg         </t>
  </si>
  <si>
    <t>- отгрузка со склада в Красноярске, цена включает все таможенные и транспортные платежи</t>
  </si>
  <si>
    <t>320*320mm</t>
  </si>
  <si>
    <t>DIP346</t>
  </si>
  <si>
    <t>32*32точек</t>
  </si>
  <si>
    <t>120°/60°</t>
  </si>
  <si>
    <t>IP65</t>
  </si>
  <si>
    <t>≤250W/м2</t>
  </si>
  <si>
    <t>≤600W/м2</t>
  </si>
  <si>
    <t>вес(kg/м2）</t>
  </si>
  <si>
    <t>1920*5760mm</t>
  </si>
  <si>
    <t>2*6</t>
  </si>
  <si>
    <t>576x192</t>
  </si>
  <si>
    <t>6*18</t>
  </si>
  <si>
    <t>≥960Hz</t>
  </si>
  <si>
    <t>composite, S-video, DVI,HDMI, SDI,HD-SDI,VGA</t>
  </si>
  <si>
    <t>10% - 95%</t>
  </si>
  <si>
    <t xml:space="preserve"> -30 ~+40 градусов  С</t>
  </si>
  <si>
    <t>≤0.02%</t>
  </si>
  <si>
    <t>Дата: 10.06.16</t>
  </si>
  <si>
    <t xml:space="preserve">Серышев Георгий Михайлович
 </t>
  </si>
  <si>
    <t xml:space="preserve">Составлено
</t>
  </si>
  <si>
    <t xml:space="preserve">+7(3952)54-56-78
</t>
  </si>
  <si>
    <t>- услуги монтажа не включены в цену предложения</t>
  </si>
  <si>
    <t>- цены действительны при предоплате 90%,
доплата 10% после подписания акта приема-передачи</t>
  </si>
  <si>
    <t>- срок поставки 45 рабочих дней после зачисления предоплаты на расчетный счет
- оплата производится в рублях по курсу ЦБ +5% на день 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</si>
</sst>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\$#,##0.00;\-\$#,##0.00"/>
    <numFmt numFmtId="166" formatCode="\$#,##0.00;[Red]\-\$#,##0.00"/>
  </numFmts>
  <fonts count="16">
    <font>
      <sz val="12"/>
      <name val="宋体"/>
      <charset val="134"/>
    </font>
    <font>
      <sz val="10"/>
      <name val="宋体"/>
      <charset val="134"/>
    </font>
    <font>
      <sz val="9"/>
      <name val="Arial"/>
      <charset val="134"/>
    </font>
    <font>
      <sz val="12"/>
      <name val="宋体"/>
      <charset val="134"/>
    </font>
    <font>
      <sz val="9"/>
      <name val="Arial"/>
      <family val="2"/>
      <charset val="204"/>
    </font>
    <font>
      <sz val="9"/>
      <name val="Arial"/>
      <family val="2"/>
    </font>
    <font>
      <sz val="12"/>
      <color theme="1"/>
      <name val="Times"/>
      <family val="1"/>
    </font>
    <font>
      <sz val="28"/>
      <color theme="1"/>
      <name val="Times"/>
      <family val="1"/>
    </font>
    <font>
      <sz val="18"/>
      <color theme="1"/>
      <name val="Times"/>
      <family val="1"/>
    </font>
    <font>
      <sz val="10"/>
      <color theme="1"/>
      <name val="Times"/>
      <family val="1"/>
    </font>
    <font>
      <b/>
      <sz val="11"/>
      <color theme="1"/>
      <name val="Times"/>
      <family val="1"/>
    </font>
    <font>
      <b/>
      <sz val="10"/>
      <color theme="1"/>
      <name val="Times"/>
      <family val="1"/>
    </font>
    <font>
      <b/>
      <sz val="18"/>
      <color theme="1"/>
      <name val="Times"/>
      <family val="1"/>
    </font>
    <font>
      <sz val="11"/>
      <color theme="1"/>
      <name val="Times"/>
      <family val="1"/>
    </font>
    <font>
      <b/>
      <sz val="9"/>
      <color theme="1"/>
      <name val="Times"/>
      <family val="1"/>
    </font>
    <font>
      <u/>
      <sz val="8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164" fontId="3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96"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6" applyFont="1">
      <alignment vertical="center"/>
    </xf>
    <xf numFmtId="0" fontId="1" fillId="0" borderId="0" xfId="0" applyFont="1" applyAlignment="1"/>
    <xf numFmtId="166" fontId="11" fillId="0" borderId="6" xfId="3" applyNumberFormat="1" applyFont="1" applyFill="1" applyBorder="1" applyAlignment="1">
      <alignment horizontal="center" vertical="center"/>
    </xf>
    <xf numFmtId="0" fontId="11" fillId="0" borderId="5" xfId="7" applyNumberFormat="1" applyFont="1" applyFill="1" applyBorder="1" applyAlignment="1">
      <alignment vertical="center" wrapText="1"/>
    </xf>
    <xf numFmtId="0" fontId="9" fillId="0" borderId="5" xfId="8" applyNumberFormat="1" applyFont="1" applyFill="1" applyBorder="1" applyAlignment="1">
      <alignment horizontal="center" vertical="center" wrapText="1"/>
    </xf>
    <xf numFmtId="3" fontId="9" fillId="0" borderId="5" xfId="8" applyNumberFormat="1" applyFont="1" applyFill="1" applyBorder="1" applyAlignment="1">
      <alignment horizontal="center" vertical="center" wrapText="1"/>
    </xf>
    <xf numFmtId="0" fontId="11" fillId="0" borderId="9" xfId="7" applyNumberFormat="1" applyFont="1" applyFill="1" applyBorder="1" applyAlignment="1">
      <alignment vertical="center" wrapText="1"/>
    </xf>
    <xf numFmtId="0" fontId="9" fillId="0" borderId="9" xfId="8" applyNumberFormat="1" applyFont="1" applyFill="1" applyBorder="1" applyAlignment="1">
      <alignment horizontal="center" vertical="center" wrapText="1"/>
    </xf>
    <xf numFmtId="0" fontId="9" fillId="0" borderId="6" xfId="8" applyNumberFormat="1" applyFont="1" applyFill="1" applyBorder="1" applyAlignment="1">
      <alignment horizontal="center" vertical="center" wrapText="1"/>
    </xf>
    <xf numFmtId="0" fontId="10" fillId="0" borderId="6" xfId="6" applyNumberFormat="1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quotePrefix="1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0" fillId="0" borderId="6" xfId="6" applyFont="1" applyFill="1" applyBorder="1" applyAlignment="1">
      <alignment horizontal="left" vertical="center"/>
    </xf>
    <xf numFmtId="0" fontId="13" fillId="0" borderId="0" xfId="0" quotePrefix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8" xfId="4" applyNumberFormat="1" applyFont="1" applyFill="1" applyBorder="1" applyAlignment="1">
      <alignment horizontal="center" vertical="center"/>
    </xf>
    <xf numFmtId="0" fontId="10" fillId="0" borderId="5" xfId="8" applyNumberFormat="1" applyFont="1" applyFill="1" applyBorder="1" applyAlignment="1">
      <alignment horizontal="left" vertical="center" wrapText="1"/>
    </xf>
    <xf numFmtId="0" fontId="10" fillId="0" borderId="6" xfId="8" applyNumberFormat="1" applyFont="1" applyFill="1" applyBorder="1" applyAlignment="1">
      <alignment horizontal="left" vertical="center" wrapText="1"/>
    </xf>
    <xf numFmtId="0" fontId="11" fillId="0" borderId="6" xfId="4" applyNumberFormat="1" applyFont="1" applyFill="1" applyBorder="1" applyAlignment="1">
      <alignment horizontal="center" vertical="center"/>
    </xf>
    <xf numFmtId="0" fontId="11" fillId="0" borderId="8" xfId="4" applyNumberFormat="1" applyFont="1" applyFill="1" applyBorder="1" applyAlignment="1">
      <alignment horizontal="center" vertical="center"/>
    </xf>
    <xf numFmtId="166" fontId="11" fillId="0" borderId="6" xfId="3" applyNumberFormat="1" applyFont="1" applyFill="1" applyBorder="1" applyAlignment="1">
      <alignment horizontal="center" vertical="center"/>
    </xf>
    <xf numFmtId="0" fontId="8" fillId="0" borderId="13" xfId="6" applyNumberFormat="1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6" xfId="6" applyNumberFormat="1" applyFont="1" applyFill="1" applyBorder="1" applyAlignment="1">
      <alignment horizontal="center" vertical="center" wrapText="1"/>
    </xf>
    <xf numFmtId="0" fontId="11" fillId="0" borderId="6" xfId="8" applyNumberFormat="1" applyFont="1" applyFill="1" applyBorder="1" applyAlignment="1">
      <alignment horizontal="left" vertical="center" wrapText="1"/>
    </xf>
    <xf numFmtId="0" fontId="10" fillId="0" borderId="8" xfId="8" applyNumberFormat="1" applyFont="1" applyFill="1" applyBorder="1" applyAlignment="1">
      <alignment horizontal="left" vertical="center" wrapText="1"/>
    </xf>
    <xf numFmtId="0" fontId="11" fillId="0" borderId="7" xfId="7" applyNumberFormat="1" applyFont="1" applyFill="1" applyBorder="1" applyAlignment="1">
      <alignment horizontal="left" vertical="center" wrapText="1"/>
    </xf>
    <xf numFmtId="0" fontId="11" fillId="0" borderId="12" xfId="7" applyNumberFormat="1" applyFont="1" applyFill="1" applyBorder="1" applyAlignment="1">
      <alignment horizontal="left" vertical="center" wrapText="1"/>
    </xf>
    <xf numFmtId="0" fontId="11" fillId="0" borderId="9" xfId="7" applyNumberFormat="1" applyFont="1" applyFill="1" applyBorder="1" applyAlignment="1">
      <alignment horizontal="left" vertical="center" wrapText="1"/>
    </xf>
    <xf numFmtId="0" fontId="11" fillId="0" borderId="5" xfId="7" applyNumberFormat="1" applyFont="1" applyFill="1" applyBorder="1" applyAlignment="1">
      <alignment horizontal="left" vertical="center" wrapText="1"/>
    </xf>
    <xf numFmtId="0" fontId="11" fillId="0" borderId="6" xfId="7" applyNumberFormat="1" applyFont="1" applyFill="1" applyBorder="1" applyAlignment="1">
      <alignment horizontal="left" vertical="center" wrapText="1"/>
    </xf>
    <xf numFmtId="0" fontId="13" fillId="0" borderId="2" xfId="0" quotePrefix="1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2" fillId="0" borderId="2" xfId="4" applyNumberFormat="1" applyFont="1" applyFill="1" applyBorder="1" applyAlignment="1">
      <alignment horizontal="center" vertical="center"/>
    </xf>
    <xf numFmtId="0" fontId="12" fillId="0" borderId="10" xfId="4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/>
    </xf>
    <xf numFmtId="0" fontId="10" fillId="0" borderId="6" xfId="6" applyNumberFormat="1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/>
    </xf>
    <xf numFmtId="0" fontId="9" fillId="0" borderId="6" xfId="6" applyNumberFormat="1" applyFont="1" applyFill="1" applyBorder="1" applyAlignment="1">
      <alignment horizontal="center" vertical="center" wrapText="1"/>
    </xf>
    <xf numFmtId="165" fontId="11" fillId="0" borderId="6" xfId="2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40" fontId="11" fillId="0" borderId="6" xfId="3" applyNumberFormat="1" applyFont="1" applyFill="1" applyBorder="1" applyAlignment="1">
      <alignment horizontal="center" vertical="center" wrapText="1"/>
    </xf>
    <xf numFmtId="40" fontId="14" fillId="0" borderId="6" xfId="3" applyNumberFormat="1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right" vertical="center" wrapText="1"/>
    </xf>
    <xf numFmtId="40" fontId="9" fillId="0" borderId="6" xfId="3" applyNumberFormat="1" applyFont="1" applyFill="1" applyBorder="1" applyAlignment="1">
      <alignment horizontal="left" vertical="center" wrapText="1"/>
    </xf>
    <xf numFmtId="0" fontId="11" fillId="0" borderId="6" xfId="6" applyNumberFormat="1" applyFont="1" applyFill="1" applyBorder="1" applyAlignment="1">
      <alignment horizontal="center" vertical="center"/>
    </xf>
    <xf numFmtId="0" fontId="11" fillId="0" borderId="6" xfId="6" applyNumberFormat="1" applyFont="1" applyFill="1" applyBorder="1" applyAlignment="1">
      <alignment horizontal="center" vertical="center" wrapText="1"/>
    </xf>
    <xf numFmtId="0" fontId="9" fillId="0" borderId="6" xfId="5" applyNumberFormat="1" applyFont="1" applyFill="1" applyBorder="1" applyAlignment="1">
      <alignment horizontal="center" vertical="center"/>
    </xf>
    <xf numFmtId="166" fontId="11" fillId="0" borderId="12" xfId="3" applyNumberFormat="1" applyFont="1" applyFill="1" applyBorder="1" applyAlignment="1">
      <alignment horizontal="center" vertical="center"/>
    </xf>
    <xf numFmtId="166" fontId="11" fillId="0" borderId="6" xfId="3" applyNumberFormat="1" applyFont="1" applyFill="1" applyBorder="1" applyAlignment="1">
      <alignment horizontal="center" vertical="center" wrapText="1"/>
    </xf>
    <xf numFmtId="0" fontId="15" fillId="0" borderId="10" xfId="6" applyNumberFormat="1" applyFont="1" applyFill="1" applyBorder="1" applyAlignment="1">
      <alignment horizontal="left" vertical="center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11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Alignment="1">
      <alignment vertical="center"/>
    </xf>
    <xf numFmtId="0" fontId="9" fillId="0" borderId="0" xfId="6" applyFont="1" applyFill="1">
      <alignment vertical="center"/>
    </xf>
    <xf numFmtId="0" fontId="9" fillId="0" borderId="7" xfId="8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/>
    <xf numFmtId="0" fontId="6" fillId="0" borderId="1" xfId="0" applyFont="1" applyFill="1" applyBorder="1" applyAlignment="1"/>
    <xf numFmtId="0" fontId="7" fillId="0" borderId="1" xfId="6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0" fontId="8" fillId="0" borderId="16" xfId="6" applyNumberFormat="1" applyFont="1" applyFill="1" applyBorder="1" applyAlignment="1">
      <alignment horizontal="center" vertical="top" wrapText="1"/>
    </xf>
    <xf numFmtId="0" fontId="8" fillId="0" borderId="17" xfId="6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2" xfId="6" applyNumberFormat="1" applyFont="1" applyFill="1" applyBorder="1" applyAlignment="1">
      <alignment vertical="center"/>
    </xf>
    <xf numFmtId="0" fontId="11" fillId="0" borderId="0" xfId="6" applyNumberFormat="1" applyFont="1" applyFill="1" applyBorder="1" applyAlignment="1">
      <alignment vertical="center"/>
    </xf>
    <xf numFmtId="0" fontId="11" fillId="0" borderId="10" xfId="6" applyNumberFormat="1" applyFont="1" applyFill="1" applyBorder="1" applyAlignment="1">
      <alignment vertical="center"/>
    </xf>
    <xf numFmtId="0" fontId="9" fillId="0" borderId="2" xfId="6" applyNumberFormat="1" applyFont="1" applyFill="1" applyBorder="1" applyAlignment="1">
      <alignment vertical="center"/>
    </xf>
    <xf numFmtId="0" fontId="1" fillId="0" borderId="0" xfId="0" applyFont="1" applyBorder="1" applyAlignment="1"/>
    <xf numFmtId="0" fontId="9" fillId="0" borderId="3" xfId="6" applyNumberFormat="1" applyFont="1" applyFill="1" applyBorder="1" applyAlignment="1">
      <alignment vertical="center"/>
    </xf>
    <xf numFmtId="0" fontId="11" fillId="0" borderId="4" xfId="6" applyNumberFormat="1" applyFont="1" applyFill="1" applyBorder="1" applyAlignment="1">
      <alignment vertical="center"/>
    </xf>
    <xf numFmtId="0" fontId="11" fillId="0" borderId="11" xfId="6" applyNumberFormat="1" applyFont="1" applyFill="1" applyBorder="1" applyAlignment="1">
      <alignment vertical="center"/>
    </xf>
  </cellXfs>
  <cellStyles count="9">
    <cellStyle name="Normal_Sheet3_5" xfId="1"/>
    <cellStyle name="Normal_Sheet3_5 2" xfId="7"/>
    <cellStyle name="Normal_Sheet3_5 3" xfId="8"/>
    <cellStyle name="Normal_Supplier_1" xfId="4"/>
    <cellStyle name="Обычный" xfId="0" builtinId="0"/>
    <cellStyle name="Финансовый" xfId="2" builtinId="3"/>
    <cellStyle name="千位分隔_P10 Outdoor full color led display" xfId="3"/>
    <cellStyle name="常规 2" xfId="5"/>
    <cellStyle name="常规_P10 Outdoor full color led display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63A4ADB0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462643</xdr:colOff>
      <xdr:row>0</xdr:row>
      <xdr:rowOff>96612</xdr:rowOff>
    </xdr:from>
    <xdr:to>
      <xdr:col>11</xdr:col>
      <xdr:colOff>1649185</xdr:colOff>
      <xdr:row>0</xdr:row>
      <xdr:rowOff>687162</xdr:rowOff>
    </xdr:to>
    <xdr:pic>
      <xdr:nvPicPr>
        <xdr:cNvPr id="11" name="Изображение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0464" y="96612"/>
          <a:ext cx="1826078" cy="590550"/>
        </a:xfrm>
        <a:prstGeom prst="rect">
          <a:avLst/>
        </a:prstGeom>
      </xdr:spPr>
    </xdr:pic>
    <xdr:clientData/>
  </xdr:twoCellAnchor>
  <xdr:twoCellAnchor>
    <xdr:from>
      <xdr:col>10</xdr:col>
      <xdr:colOff>358588</xdr:colOff>
      <xdr:row>11</xdr:row>
      <xdr:rowOff>67235</xdr:rowOff>
    </xdr:from>
    <xdr:to>
      <xdr:col>11</xdr:col>
      <xdr:colOff>806263</xdr:colOff>
      <xdr:row>17</xdr:row>
      <xdr:rowOff>19610</xdr:rowOff>
    </xdr:to>
    <xdr:pic>
      <xdr:nvPicPr>
        <xdr:cNvPr id="12" name="图片 2816"/>
        <xdr:cNvPicPr>
          <a:picLocks noChangeAspect="1"/>
        </xdr:cNvPicPr>
      </xdr:nvPicPr>
      <xdr:blipFill>
        <a:blip xmlns:r="http://schemas.openxmlformats.org/officeDocument/2006/relationships" r:embed="rId2">
          <a:lum/>
        </a:blip>
        <a:stretch>
          <a:fillRect/>
        </a:stretch>
      </xdr:blipFill>
      <xdr:spPr>
        <a:xfrm>
          <a:off x="6645088" y="4157382"/>
          <a:ext cx="1086410" cy="1263463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31</xdr:row>
      <xdr:rowOff>28576</xdr:rowOff>
    </xdr:from>
    <xdr:to>
      <xdr:col>11</xdr:col>
      <xdr:colOff>1152525</xdr:colOff>
      <xdr:row>39</xdr:row>
      <xdr:rowOff>95250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8705851"/>
          <a:ext cx="4171950" cy="1590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HT71"/>
  <sheetViews>
    <sheetView tabSelected="1" zoomScaleNormal="100" zoomScaleSheetLayoutView="85" workbookViewId="0">
      <selection activeCell="A20" sqref="A20:G20"/>
    </sheetView>
  </sheetViews>
  <sheetFormatPr defaultColWidth="7.125" defaultRowHeight="12.75"/>
  <cols>
    <col min="1" max="5" width="7.125" style="74"/>
    <col min="6" max="6" width="7.25" style="74" customWidth="1"/>
    <col min="7" max="7" width="8.875" style="74" customWidth="1"/>
    <col min="8" max="8" width="13" style="74" customWidth="1"/>
    <col min="9" max="9" width="11.125" style="74" customWidth="1"/>
    <col min="10" max="10" width="7.125" style="74"/>
    <col min="11" max="11" width="8.375" style="74"/>
    <col min="12" max="12" width="22.625" style="74" customWidth="1"/>
    <col min="13" max="228" width="7.125" style="2"/>
    <col min="229" max="16384" width="7.125" style="3"/>
  </cols>
  <sheetData>
    <row r="1" spans="1:12" ht="66" customHeight="1" thickBot="1">
      <c r="A1" s="76"/>
      <c r="B1" s="77"/>
      <c r="C1" s="77"/>
      <c r="D1" s="77"/>
      <c r="E1" s="77"/>
      <c r="F1" s="77"/>
      <c r="G1" s="78" t="s">
        <v>10</v>
      </c>
      <c r="H1" s="77"/>
      <c r="I1" s="77"/>
      <c r="J1" s="77"/>
      <c r="K1" s="77"/>
      <c r="L1" s="79"/>
    </row>
    <row r="2" spans="1:12" ht="19.5" customHeight="1">
      <c r="A2" s="80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81"/>
    </row>
    <row r="3" spans="1:12" customFormat="1" ht="36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s="1" customFormat="1" ht="19.5" customHeight="1">
      <c r="A4" s="85" t="s">
        <v>99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s="1" customFormat="1" ht="19.5" customHeight="1">
      <c r="A5" s="11" t="s">
        <v>0</v>
      </c>
      <c r="B5" s="41" t="s">
        <v>11</v>
      </c>
      <c r="C5" s="41"/>
      <c r="D5" s="41"/>
      <c r="E5" s="41"/>
      <c r="F5" s="11" t="s">
        <v>12</v>
      </c>
      <c r="G5" s="11" t="s">
        <v>13</v>
      </c>
      <c r="H5" s="11" t="s">
        <v>14</v>
      </c>
      <c r="I5" s="11" t="s">
        <v>15</v>
      </c>
      <c r="J5" s="41" t="s">
        <v>16</v>
      </c>
      <c r="K5" s="41"/>
      <c r="L5" s="41"/>
    </row>
    <row r="6" spans="1:12" s="1" customFormat="1" ht="27" customHeight="1">
      <c r="A6" s="43">
        <v>1</v>
      </c>
      <c r="B6" s="44" t="s">
        <v>77</v>
      </c>
      <c r="C6" s="45"/>
      <c r="D6" s="45"/>
      <c r="E6" s="45"/>
      <c r="F6" s="46">
        <v>11.06</v>
      </c>
      <c r="G6" s="46" t="s">
        <v>28</v>
      </c>
      <c r="H6" s="47">
        <v>1350</v>
      </c>
      <c r="I6" s="48">
        <f>F6*H6</f>
        <v>14931</v>
      </c>
      <c r="J6" s="49"/>
      <c r="K6" s="49"/>
      <c r="L6" s="49"/>
    </row>
    <row r="7" spans="1:12" s="1" customFormat="1" ht="21.95" customHeight="1">
      <c r="A7" s="43">
        <v>2</v>
      </c>
      <c r="B7" s="27" t="s">
        <v>17</v>
      </c>
      <c r="C7" s="27"/>
      <c r="D7" s="27"/>
      <c r="E7" s="27"/>
      <c r="F7" s="46">
        <v>12</v>
      </c>
      <c r="G7" s="46" t="s">
        <v>29</v>
      </c>
      <c r="H7" s="47">
        <v>0</v>
      </c>
      <c r="I7" s="48">
        <f t="shared" ref="I7:I8" si="0">F7*H7</f>
        <v>0</v>
      </c>
      <c r="J7" s="49"/>
      <c r="K7" s="49"/>
      <c r="L7" s="49"/>
    </row>
    <row r="8" spans="1:12" s="1" customFormat="1" ht="21.95" customHeight="1">
      <c r="A8" s="43">
        <v>3</v>
      </c>
      <c r="B8" s="27" t="s">
        <v>18</v>
      </c>
      <c r="C8" s="27"/>
      <c r="D8" s="27"/>
      <c r="E8" s="27"/>
      <c r="F8" s="46">
        <v>1</v>
      </c>
      <c r="G8" s="46" t="s">
        <v>29</v>
      </c>
      <c r="H8" s="47">
        <v>0</v>
      </c>
      <c r="I8" s="48">
        <f t="shared" si="0"/>
        <v>0</v>
      </c>
      <c r="J8" s="49"/>
      <c r="K8" s="49"/>
      <c r="L8" s="49"/>
    </row>
    <row r="9" spans="1:12" s="1" customFormat="1" ht="21.95" customHeight="1">
      <c r="A9" s="43">
        <v>4</v>
      </c>
      <c r="B9" s="42" t="s">
        <v>19</v>
      </c>
      <c r="C9" s="42"/>
      <c r="D9" s="42"/>
      <c r="E9" s="42"/>
      <c r="F9" s="46">
        <v>4</v>
      </c>
      <c r="G9" s="46" t="s">
        <v>29</v>
      </c>
      <c r="H9" s="47">
        <v>0</v>
      </c>
      <c r="I9" s="48">
        <v>0</v>
      </c>
      <c r="J9" s="50"/>
      <c r="K9" s="50"/>
      <c r="L9" s="50"/>
    </row>
    <row r="10" spans="1:12" s="1" customFormat="1" ht="18" customHeight="1">
      <c r="A10" s="51" t="s">
        <v>75</v>
      </c>
      <c r="B10" s="51"/>
      <c r="C10" s="51"/>
      <c r="D10" s="51"/>
      <c r="E10" s="51"/>
      <c r="F10" s="51"/>
      <c r="G10" s="51"/>
      <c r="H10" s="51"/>
      <c r="I10" s="4">
        <f>SUM(I5:I9)</f>
        <v>14931</v>
      </c>
      <c r="J10" s="52"/>
      <c r="K10" s="52"/>
      <c r="L10" s="52"/>
    </row>
    <row r="11" spans="1:12" s="1" customFormat="1" ht="18" customHeight="1">
      <c r="A11" s="16" t="s">
        <v>20</v>
      </c>
      <c r="B11" s="16"/>
      <c r="C11" s="16"/>
      <c r="D11" s="16"/>
      <c r="E11" s="16"/>
      <c r="F11" s="16"/>
      <c r="G11" s="16"/>
      <c r="H11" s="53" t="s">
        <v>78</v>
      </c>
      <c r="I11" s="53"/>
      <c r="J11" s="53"/>
      <c r="K11" s="53"/>
      <c r="L11" s="53"/>
    </row>
    <row r="12" spans="1:12" s="1" customFormat="1" ht="18.95" customHeight="1">
      <c r="A12" s="54">
        <v>5</v>
      </c>
      <c r="B12" s="28" t="s">
        <v>21</v>
      </c>
      <c r="C12" s="28"/>
      <c r="D12" s="28"/>
      <c r="E12" s="28"/>
      <c r="F12" s="55">
        <v>9</v>
      </c>
      <c r="G12" s="46" t="s">
        <v>29</v>
      </c>
      <c r="H12" s="25"/>
      <c r="I12" s="25"/>
      <c r="J12" s="56"/>
      <c r="K12" s="25"/>
      <c r="L12" s="25"/>
    </row>
    <row r="13" spans="1:12" s="1" customFormat="1" ht="15.95" customHeight="1">
      <c r="A13" s="54">
        <v>6</v>
      </c>
      <c r="B13" s="28" t="s">
        <v>22</v>
      </c>
      <c r="C13" s="28"/>
      <c r="D13" s="28"/>
      <c r="E13" s="28"/>
      <c r="F13" s="55">
        <v>1</v>
      </c>
      <c r="G13" s="46" t="s">
        <v>29</v>
      </c>
      <c r="H13" s="25" t="s">
        <v>79</v>
      </c>
      <c r="I13" s="25"/>
      <c r="J13" s="56"/>
      <c r="K13" s="25"/>
      <c r="L13" s="25"/>
    </row>
    <row r="14" spans="1:12" s="1" customFormat="1" ht="20.100000000000001" customHeight="1">
      <c r="A14" s="54">
        <v>7</v>
      </c>
      <c r="B14" s="28" t="s">
        <v>23</v>
      </c>
      <c r="C14" s="28"/>
      <c r="D14" s="28"/>
      <c r="E14" s="28"/>
      <c r="F14" s="55">
        <v>0</v>
      </c>
      <c r="G14" s="46" t="s">
        <v>29</v>
      </c>
      <c r="H14" s="25"/>
      <c r="I14" s="25"/>
      <c r="J14" s="56"/>
      <c r="K14" s="25"/>
      <c r="L14" s="25"/>
    </row>
    <row r="15" spans="1:12" s="1" customFormat="1" ht="20.100000000000001" customHeight="1">
      <c r="A15" s="54">
        <v>8</v>
      </c>
      <c r="B15" s="28" t="s">
        <v>24</v>
      </c>
      <c r="C15" s="28"/>
      <c r="D15" s="28"/>
      <c r="E15" s="28"/>
      <c r="F15" s="55">
        <v>0</v>
      </c>
      <c r="G15" s="46" t="s">
        <v>29</v>
      </c>
      <c r="H15" s="57"/>
      <c r="I15" s="57"/>
      <c r="J15" s="56"/>
      <c r="K15" s="25"/>
      <c r="L15" s="25"/>
    </row>
    <row r="16" spans="1:12" s="1" customFormat="1" ht="15" customHeight="1">
      <c r="A16" s="54">
        <v>9</v>
      </c>
      <c r="B16" s="28" t="s">
        <v>25</v>
      </c>
      <c r="C16" s="28"/>
      <c r="D16" s="28"/>
      <c r="E16" s="28"/>
      <c r="F16" s="55">
        <v>12</v>
      </c>
      <c r="G16" s="46" t="s">
        <v>29</v>
      </c>
      <c r="H16" s="57"/>
      <c r="I16" s="57"/>
      <c r="J16" s="56"/>
      <c r="K16" s="25"/>
      <c r="L16" s="25"/>
    </row>
    <row r="17" spans="1:12" s="1" customFormat="1" ht="15" customHeight="1">
      <c r="A17" s="54">
        <v>10</v>
      </c>
      <c r="B17" s="28" t="s">
        <v>26</v>
      </c>
      <c r="C17" s="28"/>
      <c r="D17" s="28"/>
      <c r="E17" s="28"/>
      <c r="F17" s="55">
        <v>12</v>
      </c>
      <c r="G17" s="46" t="s">
        <v>29</v>
      </c>
      <c r="H17" s="57" t="s">
        <v>80</v>
      </c>
      <c r="I17" s="57"/>
      <c r="J17" s="56"/>
      <c r="K17" s="25"/>
      <c r="L17" s="25"/>
    </row>
    <row r="18" spans="1:12" s="1" customFormat="1" ht="15" customHeight="1">
      <c r="A18" s="54">
        <v>11</v>
      </c>
      <c r="B18" s="28" t="s">
        <v>27</v>
      </c>
      <c r="C18" s="28"/>
      <c r="D18" s="28"/>
      <c r="E18" s="28"/>
      <c r="F18" s="55">
        <v>200</v>
      </c>
      <c r="G18" s="46" t="s">
        <v>29</v>
      </c>
      <c r="H18" s="57"/>
      <c r="I18" s="57"/>
      <c r="J18" s="56"/>
      <c r="K18" s="25"/>
      <c r="L18" s="25"/>
    </row>
    <row r="19" spans="1:12" s="1" customFormat="1" ht="19.5" customHeight="1">
      <c r="A19" s="38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9"/>
    </row>
    <row r="20" spans="1:12" s="1" customFormat="1" ht="48" customHeight="1">
      <c r="A20" s="36" t="s">
        <v>81</v>
      </c>
      <c r="B20" s="13"/>
      <c r="C20" s="13"/>
      <c r="D20" s="13"/>
      <c r="E20" s="13"/>
      <c r="F20" s="13"/>
      <c r="G20" s="13"/>
      <c r="H20" s="14" t="s">
        <v>105</v>
      </c>
      <c r="I20" s="15"/>
      <c r="J20" s="15"/>
      <c r="K20" s="15"/>
      <c r="L20" s="37"/>
    </row>
    <row r="21" spans="1:12" s="1" customFormat="1" ht="30.75" customHeight="1">
      <c r="A21" s="36" t="s">
        <v>104</v>
      </c>
      <c r="B21" s="15"/>
      <c r="C21" s="15"/>
      <c r="D21" s="15"/>
      <c r="E21" s="15"/>
      <c r="F21" s="15"/>
      <c r="G21" s="15"/>
      <c r="H21" s="17" t="s">
        <v>31</v>
      </c>
      <c r="I21" s="18"/>
      <c r="J21" s="18"/>
      <c r="K21" s="18"/>
      <c r="L21" s="40"/>
    </row>
    <row r="22" spans="1:12" s="1" customFormat="1" ht="15">
      <c r="A22" s="36" t="s">
        <v>103</v>
      </c>
      <c r="B22" s="15"/>
      <c r="C22" s="15"/>
      <c r="D22" s="15"/>
      <c r="E22" s="15"/>
      <c r="F22" s="15"/>
      <c r="G22" s="15"/>
      <c r="H22" s="58"/>
      <c r="I22" s="58"/>
      <c r="J22" s="58"/>
      <c r="K22" s="58"/>
      <c r="L22" s="58"/>
    </row>
    <row r="23" spans="1:12" s="1" customFormat="1" ht="24.95" customHeight="1">
      <c r="A23" s="38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39"/>
    </row>
    <row r="24" spans="1:12" s="1" customFormat="1" ht="17.100000000000001" customHeight="1">
      <c r="A24" s="19" t="s">
        <v>33</v>
      </c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</row>
    <row r="25" spans="1:12" s="1" customFormat="1" ht="15.6" customHeight="1">
      <c r="A25" s="21" t="s">
        <v>34</v>
      </c>
      <c r="B25" s="21"/>
      <c r="C25" s="21"/>
      <c r="D25" s="21"/>
      <c r="E25" s="59" t="s">
        <v>6</v>
      </c>
      <c r="F25" s="60"/>
      <c r="G25" s="61"/>
      <c r="H25" s="62"/>
      <c r="I25" s="62"/>
      <c r="J25" s="62"/>
      <c r="K25" s="62"/>
      <c r="L25" s="63"/>
    </row>
    <row r="26" spans="1:12" s="1" customFormat="1" ht="15.6" customHeight="1">
      <c r="A26" s="21" t="s">
        <v>35</v>
      </c>
      <c r="B26" s="21"/>
      <c r="C26" s="21"/>
      <c r="D26" s="21"/>
      <c r="E26" s="64" t="s">
        <v>82</v>
      </c>
      <c r="F26" s="65"/>
      <c r="G26" s="61"/>
      <c r="H26" s="62"/>
      <c r="I26" s="62"/>
      <c r="J26" s="62"/>
      <c r="K26" s="62"/>
      <c r="L26" s="63"/>
    </row>
    <row r="27" spans="1:12" s="1" customFormat="1" ht="15.6" customHeight="1">
      <c r="A27" s="21" t="s">
        <v>36</v>
      </c>
      <c r="B27" s="21"/>
      <c r="C27" s="21"/>
      <c r="D27" s="21"/>
      <c r="E27" s="66" t="s">
        <v>83</v>
      </c>
      <c r="F27" s="67"/>
      <c r="G27" s="61"/>
      <c r="H27" s="62"/>
      <c r="I27" s="62"/>
      <c r="J27" s="62"/>
      <c r="K27" s="62"/>
      <c r="L27" s="63"/>
    </row>
    <row r="28" spans="1:12" s="1" customFormat="1" ht="15.6" customHeight="1">
      <c r="A28" s="21" t="s">
        <v>37</v>
      </c>
      <c r="B28" s="21"/>
      <c r="C28" s="21"/>
      <c r="D28" s="21"/>
      <c r="E28" s="64" t="s">
        <v>84</v>
      </c>
      <c r="F28" s="65"/>
      <c r="G28" s="61"/>
      <c r="H28" s="62"/>
      <c r="I28" s="62"/>
      <c r="J28" s="62"/>
      <c r="K28" s="62"/>
      <c r="L28" s="63"/>
    </row>
    <row r="29" spans="1:12" s="1" customFormat="1" ht="12" customHeight="1">
      <c r="A29" s="21" t="s">
        <v>38</v>
      </c>
      <c r="B29" s="21"/>
      <c r="C29" s="21"/>
      <c r="D29" s="21"/>
      <c r="E29" s="64">
        <v>10000</v>
      </c>
      <c r="F29" s="65"/>
      <c r="G29" s="61"/>
      <c r="H29" s="62"/>
      <c r="I29" s="62"/>
      <c r="J29" s="62"/>
      <c r="K29" s="62"/>
      <c r="L29" s="63"/>
    </row>
    <row r="30" spans="1:12" ht="11.1" customHeight="1">
      <c r="A30" s="21" t="s">
        <v>39</v>
      </c>
      <c r="B30" s="21"/>
      <c r="C30" s="21"/>
      <c r="D30" s="21"/>
      <c r="E30" s="64">
        <v>7000</v>
      </c>
      <c r="F30" s="65"/>
      <c r="G30" s="60"/>
      <c r="H30" s="68"/>
      <c r="I30" s="68"/>
      <c r="J30" s="68"/>
      <c r="K30" s="68"/>
      <c r="L30" s="69"/>
    </row>
    <row r="31" spans="1:12" ht="15.6" customHeight="1">
      <c r="A31" s="19" t="s">
        <v>40</v>
      </c>
      <c r="B31" s="19"/>
      <c r="C31" s="19"/>
      <c r="D31" s="19"/>
      <c r="E31" s="19"/>
      <c r="F31" s="19"/>
      <c r="G31" s="19" t="s">
        <v>41</v>
      </c>
      <c r="H31" s="19"/>
      <c r="I31" s="19"/>
      <c r="J31" s="19"/>
      <c r="K31" s="19"/>
      <c r="L31" s="19"/>
    </row>
    <row r="32" spans="1:12" ht="15.6" customHeight="1">
      <c r="A32" s="21" t="s">
        <v>42</v>
      </c>
      <c r="B32" s="21"/>
      <c r="C32" s="21"/>
      <c r="D32" s="21"/>
      <c r="E32" s="70" t="s">
        <v>7</v>
      </c>
      <c r="F32" s="70"/>
      <c r="G32" s="59"/>
      <c r="H32" s="59"/>
      <c r="I32" s="59"/>
      <c r="J32" s="59"/>
      <c r="K32" s="59"/>
      <c r="L32" s="59"/>
    </row>
    <row r="33" spans="1:12" ht="15.6" customHeight="1">
      <c r="A33" s="21" t="s">
        <v>43</v>
      </c>
      <c r="B33" s="21"/>
      <c r="C33" s="21"/>
      <c r="D33" s="21"/>
      <c r="E33" s="70" t="s">
        <v>8</v>
      </c>
      <c r="F33" s="70"/>
      <c r="G33" s="59"/>
      <c r="H33" s="59"/>
      <c r="I33" s="59"/>
      <c r="J33" s="59"/>
      <c r="K33" s="59"/>
      <c r="L33" s="59"/>
    </row>
    <row r="34" spans="1:12" ht="15.6" customHeight="1">
      <c r="A34" s="22" t="s">
        <v>44</v>
      </c>
      <c r="B34" s="22"/>
      <c r="C34" s="22"/>
      <c r="D34" s="22"/>
      <c r="E34" s="70" t="s">
        <v>85</v>
      </c>
      <c r="F34" s="70"/>
      <c r="G34" s="59"/>
      <c r="H34" s="59"/>
      <c r="I34" s="59"/>
      <c r="J34" s="59"/>
      <c r="K34" s="59"/>
      <c r="L34" s="59"/>
    </row>
    <row r="35" spans="1:12" ht="15.6" customHeight="1">
      <c r="A35" s="22" t="s">
        <v>45</v>
      </c>
      <c r="B35" s="22"/>
      <c r="C35" s="22"/>
      <c r="D35" s="22"/>
      <c r="E35" s="70" t="s">
        <v>86</v>
      </c>
      <c r="F35" s="70"/>
      <c r="G35" s="59"/>
      <c r="H35" s="59"/>
      <c r="I35" s="59"/>
      <c r="J35" s="59"/>
      <c r="K35" s="59"/>
      <c r="L35" s="59"/>
    </row>
    <row r="36" spans="1:12" ht="15.6" customHeight="1">
      <c r="A36" s="22" t="s">
        <v>46</v>
      </c>
      <c r="B36" s="22"/>
      <c r="C36" s="22"/>
      <c r="D36" s="22"/>
      <c r="E36" s="70" t="s">
        <v>87</v>
      </c>
      <c r="F36" s="70"/>
      <c r="G36" s="59"/>
      <c r="H36" s="59"/>
      <c r="I36" s="59"/>
      <c r="J36" s="59"/>
      <c r="K36" s="59"/>
      <c r="L36" s="59"/>
    </row>
    <row r="37" spans="1:12" ht="15.6" customHeight="1">
      <c r="A37" s="22" t="s">
        <v>47</v>
      </c>
      <c r="B37" s="22"/>
      <c r="C37" s="22"/>
      <c r="D37" s="22"/>
      <c r="E37" s="70" t="s">
        <v>88</v>
      </c>
      <c r="F37" s="70"/>
      <c r="G37" s="59"/>
      <c r="H37" s="59"/>
      <c r="I37" s="59"/>
      <c r="J37" s="59"/>
      <c r="K37" s="59"/>
      <c r="L37" s="59"/>
    </row>
    <row r="38" spans="1:12" ht="15.6" customHeight="1">
      <c r="A38" s="22" t="s">
        <v>48</v>
      </c>
      <c r="B38" s="22"/>
      <c r="C38" s="22"/>
      <c r="D38" s="22"/>
      <c r="E38" s="70" t="s">
        <v>1</v>
      </c>
      <c r="F38" s="70"/>
      <c r="G38" s="59"/>
      <c r="H38" s="59"/>
      <c r="I38" s="59"/>
      <c r="J38" s="59"/>
      <c r="K38" s="59"/>
      <c r="L38" s="59"/>
    </row>
    <row r="39" spans="1:12" ht="15.6" customHeight="1">
      <c r="A39" s="22" t="s">
        <v>89</v>
      </c>
      <c r="B39" s="22"/>
      <c r="C39" s="22"/>
      <c r="D39" s="22"/>
      <c r="E39" s="70">
        <v>50</v>
      </c>
      <c r="F39" s="70"/>
      <c r="G39" s="59"/>
      <c r="H39" s="59"/>
      <c r="I39" s="59"/>
      <c r="J39" s="59"/>
      <c r="K39" s="59"/>
      <c r="L39" s="59"/>
    </row>
    <row r="40" spans="1:12" ht="15.6" customHeight="1">
      <c r="A40" s="22" t="s">
        <v>49</v>
      </c>
      <c r="B40" s="22"/>
      <c r="C40" s="22"/>
      <c r="D40" s="22"/>
      <c r="E40" s="70" t="s">
        <v>50</v>
      </c>
      <c r="F40" s="70"/>
      <c r="G40" s="59"/>
      <c r="H40" s="59"/>
      <c r="I40" s="59"/>
      <c r="J40" s="59"/>
      <c r="K40" s="59"/>
      <c r="L40" s="59"/>
    </row>
    <row r="41" spans="1:12" ht="17.45" customHeight="1">
      <c r="A41" s="19" t="s">
        <v>51</v>
      </c>
      <c r="B41" s="19"/>
      <c r="C41" s="19"/>
      <c r="D41" s="19"/>
      <c r="E41" s="19"/>
      <c r="F41" s="19"/>
      <c r="G41" s="23" t="s">
        <v>52</v>
      </c>
      <c r="H41" s="24"/>
      <c r="I41" s="24"/>
      <c r="J41" s="23" t="s">
        <v>53</v>
      </c>
      <c r="K41" s="23"/>
      <c r="L41" s="23"/>
    </row>
    <row r="42" spans="1:12" ht="71.25" customHeight="1">
      <c r="A42" s="22" t="s">
        <v>54</v>
      </c>
      <c r="B42" s="22"/>
      <c r="C42" s="22"/>
      <c r="D42" s="22"/>
      <c r="E42" s="70" t="s">
        <v>90</v>
      </c>
      <c r="F42" s="70"/>
      <c r="G42" s="5" t="s">
        <v>60</v>
      </c>
      <c r="H42" s="72" t="s">
        <v>9</v>
      </c>
      <c r="I42" s="72"/>
      <c r="J42" s="35" t="s">
        <v>67</v>
      </c>
      <c r="K42" s="35"/>
      <c r="L42" s="6" t="s">
        <v>96</v>
      </c>
    </row>
    <row r="43" spans="1:12" ht="31.5" customHeight="1">
      <c r="A43" s="22" t="s">
        <v>55</v>
      </c>
      <c r="B43" s="22"/>
      <c r="C43" s="22"/>
      <c r="D43" s="22"/>
      <c r="E43" s="70" t="s">
        <v>90</v>
      </c>
      <c r="F43" s="70"/>
      <c r="G43" s="5" t="s">
        <v>61</v>
      </c>
      <c r="H43" s="70" t="s">
        <v>94</v>
      </c>
      <c r="I43" s="70"/>
      <c r="J43" s="34" t="s">
        <v>68</v>
      </c>
      <c r="K43" s="34"/>
      <c r="L43" s="6" t="s">
        <v>97</v>
      </c>
    </row>
    <row r="44" spans="1:12" ht="29.25" customHeight="1">
      <c r="A44" s="22" t="s">
        <v>56</v>
      </c>
      <c r="B44" s="22"/>
      <c r="C44" s="22"/>
      <c r="D44" s="22"/>
      <c r="E44" s="70" t="s">
        <v>91</v>
      </c>
      <c r="F44" s="70"/>
      <c r="G44" s="5" t="s">
        <v>62</v>
      </c>
      <c r="H44" s="70" t="s">
        <v>2</v>
      </c>
      <c r="I44" s="70"/>
      <c r="J44" s="34" t="s">
        <v>69</v>
      </c>
      <c r="K44" s="34"/>
      <c r="L44" s="7" t="s">
        <v>70</v>
      </c>
    </row>
    <row r="45" spans="1:12" ht="29.25" customHeight="1">
      <c r="A45" s="22" t="s">
        <v>57</v>
      </c>
      <c r="B45" s="22"/>
      <c r="C45" s="22"/>
      <c r="D45" s="22"/>
      <c r="E45" s="70" t="s">
        <v>92</v>
      </c>
      <c r="F45" s="70"/>
      <c r="G45" s="5" t="s">
        <v>63</v>
      </c>
      <c r="H45" s="70" t="s">
        <v>3</v>
      </c>
      <c r="I45" s="70"/>
      <c r="J45" s="34" t="s">
        <v>4</v>
      </c>
      <c r="K45" s="34"/>
      <c r="L45" s="6" t="s">
        <v>71</v>
      </c>
    </row>
    <row r="46" spans="1:12" ht="28.5" customHeight="1">
      <c r="A46" s="30" t="s">
        <v>58</v>
      </c>
      <c r="B46" s="30"/>
      <c r="C46" s="30"/>
      <c r="D46" s="30"/>
      <c r="E46" s="71" t="s">
        <v>93</v>
      </c>
      <c r="F46" s="71"/>
      <c r="G46" s="8" t="s">
        <v>64</v>
      </c>
      <c r="H46" s="71" t="s">
        <v>95</v>
      </c>
      <c r="I46" s="71"/>
      <c r="J46" s="33" t="s">
        <v>72</v>
      </c>
      <c r="K46" s="33"/>
      <c r="L46" s="9" t="s">
        <v>73</v>
      </c>
    </row>
    <row r="47" spans="1:12" ht="69" customHeight="1">
      <c r="A47" s="29" t="s">
        <v>59</v>
      </c>
      <c r="B47" s="29"/>
      <c r="C47" s="29"/>
      <c r="D47" s="29"/>
      <c r="E47" s="72" t="s">
        <v>5</v>
      </c>
      <c r="F47" s="72"/>
      <c r="G47" s="31" t="s">
        <v>65</v>
      </c>
      <c r="H47" s="32"/>
      <c r="I47" s="75" t="s">
        <v>66</v>
      </c>
      <c r="J47" s="29" t="s">
        <v>74</v>
      </c>
      <c r="K47" s="29"/>
      <c r="L47" s="10" t="s">
        <v>98</v>
      </c>
    </row>
    <row r="48" spans="1:1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/>
    </row>
    <row r="49" spans="1:12">
      <c r="A49" s="91" t="s">
        <v>101</v>
      </c>
      <c r="B49" s="92"/>
      <c r="C49" s="89"/>
      <c r="D49" s="89"/>
      <c r="E49" s="89"/>
      <c r="F49" s="89"/>
      <c r="G49" s="89"/>
      <c r="H49" s="89"/>
      <c r="I49" s="89"/>
      <c r="J49" s="89"/>
      <c r="K49" s="89"/>
      <c r="L49" s="90"/>
    </row>
    <row r="50" spans="1:12">
      <c r="A50" s="91" t="s">
        <v>100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0"/>
    </row>
    <row r="51" spans="1:12">
      <c r="A51" s="91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1:12">
      <c r="A52" s="93" t="s">
        <v>102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5"/>
    </row>
    <row r="53" spans="1:1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1:1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1:1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1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1:1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1:1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1:1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</sheetData>
  <mergeCells count="98">
    <mergeCell ref="A47:D47"/>
    <mergeCell ref="A44:D44"/>
    <mergeCell ref="A45:D45"/>
    <mergeCell ref="A46:D46"/>
    <mergeCell ref="A42:D42"/>
    <mergeCell ref="A43:D43"/>
    <mergeCell ref="G47:H47"/>
    <mergeCell ref="J46:K46"/>
    <mergeCell ref="J43:K43"/>
    <mergeCell ref="J44:K44"/>
    <mergeCell ref="J45:K45"/>
    <mergeCell ref="J42:K42"/>
    <mergeCell ref="J47:K47"/>
    <mergeCell ref="E47:F47"/>
    <mergeCell ref="E44:F44"/>
    <mergeCell ref="H44:I44"/>
    <mergeCell ref="E45:F45"/>
    <mergeCell ref="H45:I45"/>
    <mergeCell ref="E46:F46"/>
    <mergeCell ref="H46:I46"/>
    <mergeCell ref="E42:F42"/>
    <mergeCell ref="H42:I42"/>
    <mergeCell ref="E43:F43"/>
    <mergeCell ref="A2:L3"/>
    <mergeCell ref="E32:F32"/>
    <mergeCell ref="E33:F33"/>
    <mergeCell ref="E34:F34"/>
    <mergeCell ref="E35:F35"/>
    <mergeCell ref="A31:F31"/>
    <mergeCell ref="G31:L31"/>
    <mergeCell ref="A33:D33"/>
    <mergeCell ref="B5:E5"/>
    <mergeCell ref="J5:L5"/>
    <mergeCell ref="B7:E7"/>
    <mergeCell ref="B8:E8"/>
    <mergeCell ref="B9:E9"/>
    <mergeCell ref="J9:L9"/>
    <mergeCell ref="A10:H10"/>
    <mergeCell ref="J10:L10"/>
    <mergeCell ref="H43:I43"/>
    <mergeCell ref="A41:F41"/>
    <mergeCell ref="G41:I41"/>
    <mergeCell ref="J41:L41"/>
    <mergeCell ref="E36:F36"/>
    <mergeCell ref="E37:F37"/>
    <mergeCell ref="E38:F38"/>
    <mergeCell ref="E39:F39"/>
    <mergeCell ref="E40:F40"/>
    <mergeCell ref="A38:D38"/>
    <mergeCell ref="A39:D39"/>
    <mergeCell ref="A40:D40"/>
    <mergeCell ref="A36:D36"/>
    <mergeCell ref="A37:D37"/>
    <mergeCell ref="G32:L40"/>
    <mergeCell ref="A34:D34"/>
    <mergeCell ref="A35:D35"/>
    <mergeCell ref="A32:D32"/>
    <mergeCell ref="E27:F27"/>
    <mergeCell ref="E28:F28"/>
    <mergeCell ref="E29:F29"/>
    <mergeCell ref="E30:F30"/>
    <mergeCell ref="A27:D27"/>
    <mergeCell ref="A28:D28"/>
    <mergeCell ref="A29:D29"/>
    <mergeCell ref="A30:D30"/>
    <mergeCell ref="A22:G22"/>
    <mergeCell ref="H22:L22"/>
    <mergeCell ref="E25:F25"/>
    <mergeCell ref="E26:F26"/>
    <mergeCell ref="A21:G21"/>
    <mergeCell ref="H21:L21"/>
    <mergeCell ref="A23:L23"/>
    <mergeCell ref="A24:F24"/>
    <mergeCell ref="G24:L24"/>
    <mergeCell ref="A25:D25"/>
    <mergeCell ref="A26:D26"/>
    <mergeCell ref="G25:L30"/>
    <mergeCell ref="B17:E17"/>
    <mergeCell ref="B18:E18"/>
    <mergeCell ref="B14:E14"/>
    <mergeCell ref="B13:E13"/>
    <mergeCell ref="B15:E15"/>
    <mergeCell ref="B16:E16"/>
    <mergeCell ref="A20:G20"/>
    <mergeCell ref="H20:L20"/>
    <mergeCell ref="A19:L19"/>
    <mergeCell ref="J12:L18"/>
    <mergeCell ref="H15:I16"/>
    <mergeCell ref="H17:I18"/>
    <mergeCell ref="H11:L11"/>
    <mergeCell ref="H12:I12"/>
    <mergeCell ref="A11:G11"/>
    <mergeCell ref="B12:E12"/>
    <mergeCell ref="B6:E6"/>
    <mergeCell ref="J6:L6"/>
    <mergeCell ref="J7:L7"/>
    <mergeCell ref="J8:L8"/>
    <mergeCell ref="H13:I14"/>
  </mergeCells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предложение</vt:lpstr>
      <vt:lpstr>предложение!Область_печати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2014-10-14T07:38:00Z</cp:lastPrinted>
  <dcterms:created xsi:type="dcterms:W3CDTF">1996-12-17T01:32:00Z</dcterms:created>
  <dcterms:modified xsi:type="dcterms:W3CDTF">2016-06-10T09:06:07Z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  <property fmtid="{D5CDD505-2E9C-101B-9397-08002B2CF9AE}" pid="3" name="KSOReadingLayout">
    <vt:bool>false</vt:bool>
  </property>
</Properties>
</file>